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云冈" sheetId="2" r:id="rId1"/>
  </sheets>
  <definedNames>
    <definedName name="_xlnm._FilterDatabase" localSheetId="0" hidden="1">云冈!$A$2:$O$21</definedName>
    <definedName name="_xlnm.Print_Titles" localSheetId="0">云冈!$1:$2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<sst xmlns="http://schemas.openxmlformats.org/spreadsheetml/2006/main" count="199" uniqueCount="113">
  <si>
    <t>云冈研究院2024年校园招聘拟聘人员名单</t>
  </si>
  <si>
    <t>序号</t>
  </si>
  <si>
    <t>招聘岗位代码</t>
  </si>
  <si>
    <t>招聘人数</t>
  </si>
  <si>
    <t>招聘专业</t>
  </si>
  <si>
    <t>姓 名</t>
  </si>
  <si>
    <t>性别</t>
  </si>
  <si>
    <t>出生年月</t>
  </si>
  <si>
    <t>毕业院校</t>
  </si>
  <si>
    <t>所学专业</t>
  </si>
  <si>
    <t>学历</t>
  </si>
  <si>
    <t>学位</t>
  </si>
  <si>
    <t>准考证号</t>
  </si>
  <si>
    <t>笔试成绩</t>
  </si>
  <si>
    <t>面试成绩</t>
  </si>
  <si>
    <t>综合成绩</t>
  </si>
  <si>
    <t>排名</t>
  </si>
  <si>
    <t>001</t>
  </si>
  <si>
    <t>英语语言文学（050201）
英语口译（055102）</t>
  </si>
  <si>
    <t>郝  娟</t>
  </si>
  <si>
    <t>女</t>
  </si>
  <si>
    <t>华中师范大学</t>
  </si>
  <si>
    <t>英语口译</t>
  </si>
  <si>
    <t>研究生</t>
  </si>
  <si>
    <t>硕士</t>
  </si>
  <si>
    <t>20240903</t>
  </si>
  <si>
    <t>87.80</t>
  </si>
  <si>
    <t>003</t>
  </si>
  <si>
    <t>新闻与传播（0552）
考古学
（0601）
世界史
（0603）
文物与博物馆
（0651）
艺术（13）
旅游管理
（1254）</t>
  </si>
  <si>
    <t>朱  静</t>
  </si>
  <si>
    <t>辽宁大学</t>
  </si>
  <si>
    <t>世界史</t>
  </si>
  <si>
    <t>20240907</t>
  </si>
  <si>
    <t>88.00</t>
  </si>
  <si>
    <t>1</t>
  </si>
  <si>
    <t>王艺璇</t>
  </si>
  <si>
    <t>山西大学</t>
  </si>
  <si>
    <t>文物与博物馆</t>
  </si>
  <si>
    <t>20240908</t>
  </si>
  <si>
    <t>闫梦瑶</t>
  </si>
  <si>
    <t>西安外国语大学</t>
  </si>
  <si>
    <t>新闻与传播</t>
  </si>
  <si>
    <t>20240906</t>
  </si>
  <si>
    <t>85.60</t>
  </si>
  <si>
    <t>3</t>
  </si>
  <si>
    <t>范晓燕</t>
  </si>
  <si>
    <t>首都师范大学</t>
  </si>
  <si>
    <t>20240910</t>
  </si>
  <si>
    <t>83.80</t>
  </si>
  <si>
    <t>4</t>
  </si>
  <si>
    <t>004</t>
  </si>
  <si>
    <t>考古学
（0601）</t>
  </si>
  <si>
    <t>薛冬乐</t>
  </si>
  <si>
    <t>西北大学</t>
  </si>
  <si>
    <t>考古学</t>
  </si>
  <si>
    <t>20241105</t>
  </si>
  <si>
    <t>李  静</t>
  </si>
  <si>
    <t>吉林大学</t>
  </si>
  <si>
    <t>20241102</t>
  </si>
  <si>
    <t>2</t>
  </si>
  <si>
    <t>005</t>
  </si>
  <si>
    <t>历史文献学（0602L2）
中国古代史（0602L4）</t>
  </si>
  <si>
    <t>刘  洱</t>
  </si>
  <si>
    <t>男</t>
  </si>
  <si>
    <t>内蒙古民族大学</t>
  </si>
  <si>
    <t>中国史</t>
  </si>
  <si>
    <t>20241201</t>
  </si>
  <si>
    <t>郭晨曦</t>
  </si>
  <si>
    <t>贵州大学</t>
  </si>
  <si>
    <t>20241207</t>
  </si>
  <si>
    <t>谢舒璨</t>
  </si>
  <si>
    <t>20241205</t>
  </si>
  <si>
    <t>006</t>
  </si>
  <si>
    <t>物理学
（0702）</t>
  </si>
  <si>
    <t>吴利锦</t>
  </si>
  <si>
    <t>光学</t>
  </si>
  <si>
    <t>20240402</t>
  </si>
  <si>
    <t>75.18</t>
  </si>
  <si>
    <t>007</t>
  </si>
  <si>
    <t>化学
（0703）</t>
  </si>
  <si>
    <t>王田田</t>
  </si>
  <si>
    <t>湖南大学</t>
  </si>
  <si>
    <t>化学</t>
  </si>
  <si>
    <t>20240505</t>
  </si>
  <si>
    <t>008</t>
  </si>
  <si>
    <t>文物与博物馆（0651）</t>
  </si>
  <si>
    <t>完颜磊</t>
  </si>
  <si>
    <t>北京大学</t>
  </si>
  <si>
    <t>20240131</t>
  </si>
  <si>
    <t>韵佩功</t>
  </si>
  <si>
    <t>20240121</t>
  </si>
  <si>
    <t>王  丽</t>
  </si>
  <si>
    <t>郑州大学</t>
  </si>
  <si>
    <t>20240102</t>
  </si>
  <si>
    <t>马骏宇</t>
  </si>
  <si>
    <t>20240112</t>
  </si>
  <si>
    <t>5</t>
  </si>
  <si>
    <t>009</t>
  </si>
  <si>
    <t>计算机科学与技术（0812）</t>
  </si>
  <si>
    <t>刘向军</t>
  </si>
  <si>
    <t>新南威尔士大学</t>
  </si>
  <si>
    <t>计算机科学与技术</t>
  </si>
  <si>
    <t>20240201</t>
  </si>
  <si>
    <t>010</t>
  </si>
  <si>
    <t>信息与通信工程（0810）</t>
  </si>
  <si>
    <t>昝晓亮</t>
  </si>
  <si>
    <t>信息与通信工程</t>
  </si>
  <si>
    <t>20240603</t>
  </si>
  <si>
    <t>011</t>
  </si>
  <si>
    <t>设计学
（1403）</t>
  </si>
  <si>
    <t>闫岳丹</t>
  </si>
  <si>
    <t>设计学</t>
  </si>
  <si>
    <t>20240301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</si>
</sst>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view="pageLayout" zoomScaleNormal="100" workbookViewId="0">
      <selection activeCell="S3" sqref="S3"/>
    </sheetView>
  </sheetViews>
  <sheetFormatPr defaultColWidth="9.75" defaultRowHeight="38.1" customHeight="1"/>
  <cols>
    <col min="1" max="1" width="5.025" style="1" customWidth="1"/>
    <col min="2" max="2" width="7.46666666666667" style="1" customWidth="1"/>
    <col min="3" max="3" width="4.75" style="1" customWidth="1"/>
    <col min="4" max="4" width="16.7083333333333" style="1" customWidth="1"/>
    <col min="5" max="5" width="8.00833333333333" style="1" customWidth="1"/>
    <col min="6" max="6" width="4.75" style="1" customWidth="1"/>
    <col min="7" max="7" width="10.05" style="1" customWidth="1"/>
    <col min="8" max="8" width="13.8583333333333" style="1" customWidth="1"/>
    <col min="9" max="9" width="15.7583333333333" style="1" customWidth="1"/>
    <col min="10" max="10" width="6.79166666666667" style="1" customWidth="1"/>
    <col min="11" max="11" width="6.10833333333333" style="1" customWidth="1"/>
    <col min="12" max="12" width="9.50833333333333" style="2" customWidth="1"/>
    <col min="13" max="13" width="8.28333333333333" style="2" customWidth="1"/>
    <col min="14" max="14" width="8.41666666666667" style="3" customWidth="1"/>
    <col min="15" max="15" width="8.69166666666667" style="3" customWidth="1"/>
    <col min="16" max="16" width="5.15833333333333" style="1" customWidth="1"/>
    <col min="17" max="16384" width="9.75" style="1"/>
  </cols>
  <sheetData>
    <row r="1" ht="44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6" t="s">
        <v>14</v>
      </c>
      <c r="O2" s="16" t="s">
        <v>15</v>
      </c>
      <c r="P2" s="16" t="s">
        <v>16</v>
      </c>
    </row>
    <row r="3" ht="51" customHeight="1" spans="1:16">
      <c r="A3" s="5">
        <v>1</v>
      </c>
      <c r="B3" s="7" t="s">
        <v>17</v>
      </c>
      <c r="C3" s="5">
        <v>1</v>
      </c>
      <c r="D3" s="6" t="s">
        <v>18</v>
      </c>
      <c r="E3" s="5" t="s">
        <v>19</v>
      </c>
      <c r="F3" s="5" t="s">
        <v>20</v>
      </c>
      <c r="G3" s="5">
        <v>2000.01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/>
      <c r="N3" s="5" t="s">
        <v>26</v>
      </c>
      <c r="O3" s="16" t="s">
        <v>26</v>
      </c>
      <c r="P3" s="7">
        <v>1</v>
      </c>
    </row>
    <row r="4" customHeight="1" spans="1:16">
      <c r="A4" s="5">
        <v>2</v>
      </c>
      <c r="B4" s="8" t="s">
        <v>27</v>
      </c>
      <c r="C4" s="9">
        <v>4</v>
      </c>
      <c r="D4" s="10" t="s">
        <v>28</v>
      </c>
      <c r="E4" s="5" t="s">
        <v>29</v>
      </c>
      <c r="F4" s="5" t="s">
        <v>20</v>
      </c>
      <c r="G4" s="5">
        <v>1998.07</v>
      </c>
      <c r="H4" s="5" t="s">
        <v>30</v>
      </c>
      <c r="I4" s="5" t="s">
        <v>31</v>
      </c>
      <c r="J4" s="5" t="s">
        <v>23</v>
      </c>
      <c r="K4" s="5" t="s">
        <v>24</v>
      </c>
      <c r="L4" s="5" t="s">
        <v>32</v>
      </c>
      <c r="M4" s="5"/>
      <c r="N4" s="5" t="s">
        <v>33</v>
      </c>
      <c r="O4" s="16" t="s">
        <v>33</v>
      </c>
      <c r="P4" s="7" t="s">
        <v>34</v>
      </c>
    </row>
    <row r="5" customHeight="1" spans="1:16">
      <c r="A5" s="5">
        <v>3</v>
      </c>
      <c r="B5" s="11"/>
      <c r="C5" s="12"/>
      <c r="D5" s="12"/>
      <c r="E5" s="5" t="s">
        <v>35</v>
      </c>
      <c r="F5" s="5" t="s">
        <v>20</v>
      </c>
      <c r="G5" s="5">
        <v>1998.11</v>
      </c>
      <c r="H5" s="5" t="s">
        <v>36</v>
      </c>
      <c r="I5" s="5" t="s">
        <v>37</v>
      </c>
      <c r="J5" s="5" t="s">
        <v>23</v>
      </c>
      <c r="K5" s="5" t="s">
        <v>24</v>
      </c>
      <c r="L5" s="5" t="s">
        <v>38</v>
      </c>
      <c r="M5" s="5"/>
      <c r="N5" s="5" t="s">
        <v>33</v>
      </c>
      <c r="O5" s="16" t="s">
        <v>33</v>
      </c>
      <c r="P5" s="7" t="s">
        <v>34</v>
      </c>
    </row>
    <row r="6" customHeight="1" spans="1:16">
      <c r="A6" s="5">
        <v>4</v>
      </c>
      <c r="B6" s="11"/>
      <c r="C6" s="12"/>
      <c r="D6" s="12"/>
      <c r="E6" s="5" t="s">
        <v>39</v>
      </c>
      <c r="F6" s="5" t="s">
        <v>20</v>
      </c>
      <c r="G6" s="5">
        <v>1997.02</v>
      </c>
      <c r="H6" s="5" t="s">
        <v>40</v>
      </c>
      <c r="I6" s="5" t="s">
        <v>41</v>
      </c>
      <c r="J6" s="5" t="s">
        <v>23</v>
      </c>
      <c r="K6" s="5" t="s">
        <v>24</v>
      </c>
      <c r="L6" s="5" t="s">
        <v>42</v>
      </c>
      <c r="M6" s="5"/>
      <c r="N6" s="5" t="s">
        <v>43</v>
      </c>
      <c r="O6" s="16" t="s">
        <v>43</v>
      </c>
      <c r="P6" s="7" t="s">
        <v>44</v>
      </c>
    </row>
    <row r="7" customHeight="1" spans="1:16">
      <c r="A7" s="5">
        <v>5</v>
      </c>
      <c r="B7" s="13"/>
      <c r="C7" s="14"/>
      <c r="D7" s="14"/>
      <c r="E7" s="5" t="s">
        <v>45</v>
      </c>
      <c r="F7" s="5" t="s">
        <v>20</v>
      </c>
      <c r="G7" s="5">
        <v>1999.12</v>
      </c>
      <c r="H7" s="5" t="s">
        <v>46</v>
      </c>
      <c r="I7" s="5" t="s">
        <v>37</v>
      </c>
      <c r="J7" s="5" t="s">
        <v>23</v>
      </c>
      <c r="K7" s="5" t="s">
        <v>24</v>
      </c>
      <c r="L7" s="5" t="s">
        <v>47</v>
      </c>
      <c r="M7" s="5"/>
      <c r="N7" s="5" t="s">
        <v>48</v>
      </c>
      <c r="O7" s="16" t="s">
        <v>48</v>
      </c>
      <c r="P7" s="7" t="s">
        <v>49</v>
      </c>
    </row>
    <row r="8" customHeight="1" spans="1:16">
      <c r="A8" s="5">
        <v>6</v>
      </c>
      <c r="B8" s="8" t="s">
        <v>50</v>
      </c>
      <c r="C8" s="9">
        <v>2</v>
      </c>
      <c r="D8" s="10" t="s">
        <v>51</v>
      </c>
      <c r="E8" s="5" t="s">
        <v>52</v>
      </c>
      <c r="F8" s="5" t="s">
        <v>20</v>
      </c>
      <c r="G8" s="5">
        <v>1997.01</v>
      </c>
      <c r="H8" s="5" t="s">
        <v>53</v>
      </c>
      <c r="I8" s="5" t="s">
        <v>54</v>
      </c>
      <c r="J8" s="5" t="s">
        <v>23</v>
      </c>
      <c r="K8" s="5" t="s">
        <v>24</v>
      </c>
      <c r="L8" s="18" t="s">
        <v>55</v>
      </c>
      <c r="M8" s="5"/>
      <c r="N8" s="16">
        <v>72.12</v>
      </c>
      <c r="O8" s="16">
        <v>72.12</v>
      </c>
      <c r="P8" s="7" t="s">
        <v>34</v>
      </c>
    </row>
    <row r="9" customHeight="1" spans="1:16">
      <c r="A9" s="5">
        <v>7</v>
      </c>
      <c r="B9" s="13"/>
      <c r="C9" s="14"/>
      <c r="D9" s="15"/>
      <c r="E9" s="5" t="s">
        <v>56</v>
      </c>
      <c r="F9" s="5" t="s">
        <v>20</v>
      </c>
      <c r="G9" s="5">
        <v>1998.12</v>
      </c>
      <c r="H9" s="5" t="s">
        <v>57</v>
      </c>
      <c r="I9" s="5" t="s">
        <v>54</v>
      </c>
      <c r="J9" s="5" t="s">
        <v>23</v>
      </c>
      <c r="K9" s="5" t="s">
        <v>24</v>
      </c>
      <c r="L9" s="18" t="s">
        <v>58</v>
      </c>
      <c r="M9" s="5"/>
      <c r="N9" s="16">
        <v>71.26</v>
      </c>
      <c r="O9" s="16">
        <v>71.26</v>
      </c>
      <c r="P9" s="7" t="s">
        <v>59</v>
      </c>
    </row>
    <row r="10" customHeight="1" spans="1:16">
      <c r="A10" s="5">
        <v>8</v>
      </c>
      <c r="B10" s="8" t="s">
        <v>60</v>
      </c>
      <c r="C10" s="9">
        <v>3</v>
      </c>
      <c r="D10" s="10" t="s">
        <v>61</v>
      </c>
      <c r="E10" s="5" t="s">
        <v>62</v>
      </c>
      <c r="F10" s="5" t="s">
        <v>63</v>
      </c>
      <c r="G10" s="5">
        <v>1999.08</v>
      </c>
      <c r="H10" s="5" t="s">
        <v>64</v>
      </c>
      <c r="I10" s="5" t="s">
        <v>65</v>
      </c>
      <c r="J10" s="5" t="s">
        <v>23</v>
      </c>
      <c r="K10" s="5" t="s">
        <v>24</v>
      </c>
      <c r="L10" s="18" t="s">
        <v>66</v>
      </c>
      <c r="M10" s="5"/>
      <c r="N10" s="16">
        <v>72.52</v>
      </c>
      <c r="O10" s="16">
        <v>72.52</v>
      </c>
      <c r="P10" s="7" t="s">
        <v>34</v>
      </c>
    </row>
    <row r="11" customHeight="1" spans="1:16">
      <c r="A11" s="5">
        <v>9</v>
      </c>
      <c r="B11" s="11"/>
      <c r="C11" s="12"/>
      <c r="D11" s="12"/>
      <c r="E11" s="5" t="s">
        <v>67</v>
      </c>
      <c r="F11" s="5" t="s">
        <v>63</v>
      </c>
      <c r="G11" s="5">
        <v>1998.08</v>
      </c>
      <c r="H11" s="5" t="s">
        <v>68</v>
      </c>
      <c r="I11" s="5" t="s">
        <v>65</v>
      </c>
      <c r="J11" s="5" t="s">
        <v>23</v>
      </c>
      <c r="K11" s="5" t="s">
        <v>24</v>
      </c>
      <c r="L11" s="18" t="s">
        <v>69</v>
      </c>
      <c r="M11" s="5"/>
      <c r="N11" s="16">
        <v>72.08</v>
      </c>
      <c r="O11" s="16">
        <v>72.08</v>
      </c>
      <c r="P11" s="7" t="s">
        <v>59</v>
      </c>
    </row>
    <row r="12" customHeight="1" spans="1:16">
      <c r="A12" s="5">
        <v>10</v>
      </c>
      <c r="B12" s="13"/>
      <c r="C12" s="14"/>
      <c r="D12" s="14"/>
      <c r="E12" s="5" t="s">
        <v>70</v>
      </c>
      <c r="F12" s="5" t="s">
        <v>20</v>
      </c>
      <c r="G12" s="5">
        <v>1998.01</v>
      </c>
      <c r="H12" s="5" t="s">
        <v>46</v>
      </c>
      <c r="I12" s="5" t="s">
        <v>65</v>
      </c>
      <c r="J12" s="5" t="s">
        <v>23</v>
      </c>
      <c r="K12" s="5" t="s">
        <v>24</v>
      </c>
      <c r="L12" s="18" t="s">
        <v>71</v>
      </c>
      <c r="M12" s="5"/>
      <c r="N12" s="16">
        <v>70.72</v>
      </c>
      <c r="O12" s="16">
        <v>70.72</v>
      </c>
      <c r="P12" s="7" t="s">
        <v>44</v>
      </c>
    </row>
    <row r="13" ht="40" customHeight="1" spans="1:16">
      <c r="A13" s="5">
        <v>11</v>
      </c>
      <c r="B13" s="7" t="s">
        <v>72</v>
      </c>
      <c r="C13" s="5">
        <v>1</v>
      </c>
      <c r="D13" s="6" t="s">
        <v>73</v>
      </c>
      <c r="E13" s="5" t="s">
        <v>74</v>
      </c>
      <c r="F13" s="5" t="s">
        <v>20</v>
      </c>
      <c r="G13" s="5">
        <v>1999.03</v>
      </c>
      <c r="H13" s="5" t="s">
        <v>36</v>
      </c>
      <c r="I13" s="5" t="s">
        <v>75</v>
      </c>
      <c r="J13" s="5" t="s">
        <v>23</v>
      </c>
      <c r="K13" s="5" t="s">
        <v>24</v>
      </c>
      <c r="L13" s="18" t="s">
        <v>76</v>
      </c>
      <c r="M13" s="5" t="s">
        <v>77</v>
      </c>
      <c r="N13" s="16">
        <v>72.12</v>
      </c>
      <c r="O13" s="16">
        <f>ROUND(M13*0.6+N13*0.4,2)</f>
        <v>73.96</v>
      </c>
      <c r="P13" s="7" t="s">
        <v>34</v>
      </c>
    </row>
    <row r="14" ht="40" customHeight="1" spans="1:16">
      <c r="A14" s="5">
        <v>12</v>
      </c>
      <c r="B14" s="7" t="s">
        <v>78</v>
      </c>
      <c r="C14" s="5">
        <v>1</v>
      </c>
      <c r="D14" s="6" t="s">
        <v>79</v>
      </c>
      <c r="E14" s="5" t="s">
        <v>80</v>
      </c>
      <c r="F14" s="5" t="s">
        <v>20</v>
      </c>
      <c r="G14" s="5">
        <v>1998.01</v>
      </c>
      <c r="H14" s="5" t="s">
        <v>81</v>
      </c>
      <c r="I14" s="5" t="s">
        <v>82</v>
      </c>
      <c r="J14" s="5" t="s">
        <v>23</v>
      </c>
      <c r="K14" s="5" t="s">
        <v>24</v>
      </c>
      <c r="L14" s="18" t="s">
        <v>83</v>
      </c>
      <c r="M14" s="5">
        <v>75.26</v>
      </c>
      <c r="N14" s="16">
        <v>71.92</v>
      </c>
      <c r="O14" s="16">
        <f>ROUND(M14*0.6+N14*0.4,2)</f>
        <v>73.92</v>
      </c>
      <c r="P14" s="7" t="s">
        <v>34</v>
      </c>
    </row>
    <row r="15" ht="40" customHeight="1" spans="1:16">
      <c r="A15" s="5">
        <v>13</v>
      </c>
      <c r="B15" s="8" t="s">
        <v>84</v>
      </c>
      <c r="C15" s="9">
        <v>5</v>
      </c>
      <c r="D15" s="10" t="s">
        <v>85</v>
      </c>
      <c r="E15" s="5" t="s">
        <v>86</v>
      </c>
      <c r="F15" s="5" t="s">
        <v>63</v>
      </c>
      <c r="G15" s="16">
        <v>1998.1</v>
      </c>
      <c r="H15" s="5" t="s">
        <v>87</v>
      </c>
      <c r="I15" s="5" t="s">
        <v>37</v>
      </c>
      <c r="J15" s="5" t="s">
        <v>23</v>
      </c>
      <c r="K15" s="5" t="s">
        <v>24</v>
      </c>
      <c r="L15" s="18" t="s">
        <v>88</v>
      </c>
      <c r="M15" s="5">
        <v>86.62</v>
      </c>
      <c r="N15" s="16">
        <v>73.84</v>
      </c>
      <c r="O15" s="16">
        <f>ROUND(M15*0.6+N15*0.4,2)</f>
        <v>81.51</v>
      </c>
      <c r="P15" s="7" t="s">
        <v>34</v>
      </c>
    </row>
    <row r="16" ht="40" customHeight="1" spans="1:16">
      <c r="A16" s="5">
        <v>14</v>
      </c>
      <c r="B16" s="11"/>
      <c r="C16" s="12"/>
      <c r="D16" s="17"/>
      <c r="E16" s="5" t="s">
        <v>89</v>
      </c>
      <c r="F16" s="5" t="s">
        <v>63</v>
      </c>
      <c r="G16" s="5">
        <v>1999.06</v>
      </c>
      <c r="H16" s="5" t="s">
        <v>53</v>
      </c>
      <c r="I16" s="5" t="s">
        <v>37</v>
      </c>
      <c r="J16" s="5" t="s">
        <v>23</v>
      </c>
      <c r="K16" s="5" t="s">
        <v>24</v>
      </c>
      <c r="L16" s="18" t="s">
        <v>90</v>
      </c>
      <c r="M16" s="5">
        <v>81.31</v>
      </c>
      <c r="N16" s="16">
        <v>72.52</v>
      </c>
      <c r="O16" s="16">
        <f t="shared" ref="O16:O21" si="0">ROUND(M16*0.6+N16*0.4,2)</f>
        <v>77.79</v>
      </c>
      <c r="P16" s="7" t="s">
        <v>44</v>
      </c>
    </row>
    <row r="17" ht="40" customHeight="1" spans="1:16">
      <c r="A17" s="5">
        <v>15</v>
      </c>
      <c r="B17" s="11"/>
      <c r="C17" s="12"/>
      <c r="D17" s="17"/>
      <c r="E17" s="5" t="s">
        <v>91</v>
      </c>
      <c r="F17" s="5" t="s">
        <v>20</v>
      </c>
      <c r="G17" s="5">
        <v>1997.06</v>
      </c>
      <c r="H17" s="5" t="s">
        <v>92</v>
      </c>
      <c r="I17" s="5" t="s">
        <v>37</v>
      </c>
      <c r="J17" s="5" t="s">
        <v>23</v>
      </c>
      <c r="K17" s="5" t="s">
        <v>24</v>
      </c>
      <c r="L17" s="18" t="s">
        <v>93</v>
      </c>
      <c r="M17" s="5">
        <v>81.16</v>
      </c>
      <c r="N17" s="16">
        <v>71.9</v>
      </c>
      <c r="O17" s="16">
        <f t="shared" si="0"/>
        <v>77.46</v>
      </c>
      <c r="P17" s="7" t="s">
        <v>49</v>
      </c>
    </row>
    <row r="18" ht="40" customHeight="1" spans="1:16">
      <c r="A18" s="5">
        <v>16</v>
      </c>
      <c r="B18" s="13"/>
      <c r="C18" s="14"/>
      <c r="D18" s="15"/>
      <c r="E18" s="5" t="s">
        <v>94</v>
      </c>
      <c r="F18" s="5" t="s">
        <v>63</v>
      </c>
      <c r="G18" s="5">
        <v>1998.09</v>
      </c>
      <c r="H18" s="5" t="s">
        <v>36</v>
      </c>
      <c r="I18" s="5" t="s">
        <v>37</v>
      </c>
      <c r="J18" s="5" t="s">
        <v>23</v>
      </c>
      <c r="K18" s="5" t="s">
        <v>24</v>
      </c>
      <c r="L18" s="18" t="s">
        <v>95</v>
      </c>
      <c r="M18" s="5">
        <v>80.04</v>
      </c>
      <c r="N18" s="16">
        <v>72.04</v>
      </c>
      <c r="O18" s="16">
        <f t="shared" si="0"/>
        <v>76.84</v>
      </c>
      <c r="P18" s="7" t="s">
        <v>96</v>
      </c>
    </row>
    <row r="19" ht="40" customHeight="1" spans="1:16">
      <c r="A19" s="5">
        <v>17</v>
      </c>
      <c r="B19" s="7" t="s">
        <v>97</v>
      </c>
      <c r="C19" s="5">
        <v>1</v>
      </c>
      <c r="D19" s="6" t="s">
        <v>98</v>
      </c>
      <c r="E19" s="5" t="s">
        <v>99</v>
      </c>
      <c r="F19" s="5" t="s">
        <v>63</v>
      </c>
      <c r="G19" s="5">
        <v>1995.09</v>
      </c>
      <c r="H19" s="5" t="s">
        <v>100</v>
      </c>
      <c r="I19" s="5" t="s">
        <v>101</v>
      </c>
      <c r="J19" s="5" t="s">
        <v>23</v>
      </c>
      <c r="K19" s="5" t="s">
        <v>24</v>
      </c>
      <c r="L19" s="18" t="s">
        <v>102</v>
      </c>
      <c r="M19" s="5">
        <v>72.59</v>
      </c>
      <c r="N19" s="16">
        <v>73.28</v>
      </c>
      <c r="O19" s="16">
        <f t="shared" si="0"/>
        <v>72.87</v>
      </c>
      <c r="P19" s="7" t="s">
        <v>34</v>
      </c>
    </row>
    <row r="20" ht="40" customHeight="1" spans="1:16">
      <c r="A20" s="5">
        <v>18</v>
      </c>
      <c r="B20" s="7" t="s">
        <v>103</v>
      </c>
      <c r="C20" s="5">
        <v>1</v>
      </c>
      <c r="D20" s="6" t="s">
        <v>104</v>
      </c>
      <c r="E20" s="5" t="s">
        <v>105</v>
      </c>
      <c r="F20" s="5" t="s">
        <v>20</v>
      </c>
      <c r="G20" s="5">
        <v>1999.01</v>
      </c>
      <c r="H20" s="5" t="s">
        <v>36</v>
      </c>
      <c r="I20" s="5" t="s">
        <v>106</v>
      </c>
      <c r="J20" s="5" t="s">
        <v>23</v>
      </c>
      <c r="K20" s="5" t="s">
        <v>24</v>
      </c>
      <c r="L20" s="18" t="s">
        <v>107</v>
      </c>
      <c r="M20" s="5">
        <v>74.62</v>
      </c>
      <c r="N20" s="16">
        <v>73.96</v>
      </c>
      <c r="O20" s="16">
        <f t="shared" si="0"/>
        <v>74.36</v>
      </c>
      <c r="P20" s="7" t="s">
        <v>34</v>
      </c>
    </row>
    <row r="21" ht="40" customHeight="1" spans="1:16">
      <c r="A21" s="5">
        <v>19</v>
      </c>
      <c r="B21" s="7" t="s">
        <v>108</v>
      </c>
      <c r="C21" s="5">
        <v>1</v>
      </c>
      <c r="D21" s="6" t="s">
        <v>109</v>
      </c>
      <c r="E21" s="5" t="s">
        <v>110</v>
      </c>
      <c r="F21" s="5" t="s">
        <v>20</v>
      </c>
      <c r="G21" s="5">
        <v>1996.07</v>
      </c>
      <c r="H21" s="5" t="s">
        <v>57</v>
      </c>
      <c r="I21" s="5" t="s">
        <v>111</v>
      </c>
      <c r="J21" s="5" t="s">
        <v>23</v>
      </c>
      <c r="K21" s="5" t="s">
        <v>24</v>
      </c>
      <c r="L21" s="18" t="s">
        <v>112</v>
      </c>
      <c r="M21" s="5">
        <v>74.52</v>
      </c>
      <c r="N21" s="16">
        <v>70.96</v>
      </c>
      <c r="O21" s="16">
        <f t="shared" si="0"/>
        <v>73.1</v>
      </c>
      <c r="P21" s="7" t="s">
        <v>34</v>
      </c>
    </row>
  </sheetData>
  <mergeCells count="13">
    <mergeCell ref="A1:P1"/>
    <mergeCell ref="B4:B7"/>
    <mergeCell ref="B8:B9"/>
    <mergeCell ref="B10:B12"/>
    <mergeCell ref="B15:B18"/>
    <mergeCell ref="C4:C7"/>
    <mergeCell ref="C8:C9"/>
    <mergeCell ref="C10:C12"/>
    <mergeCell ref="C15:C18"/>
    <mergeCell ref="D4:D7"/>
    <mergeCell ref="D8:D9"/>
    <mergeCell ref="D10:D12"/>
    <mergeCell ref="D15:D18"/>
  </mergeCells>
  <pageMargins left="0.472222222222222" right="0.472222222222222" top="0.66875" bottom="0.66875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</dc:creator>
  <cp:lastModifiedBy>Lenovo</cp:lastModifiedBy>
  <dcterms:created xsi:type="dcterms:W3CDTF">2024-04-15T05:28:00Z</dcterms:created>
  <cp:lastPrinted>2024-04-14T07:32:00Z</cp:lastPrinted>
  <dcterms:modified xsi:type="dcterms:W3CDTF">2024-05-19T11:53:42Z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9DE033FB6DD64ED3AC4B63DA4A3C4732_13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